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940" yWindow="20" windowWidth="17320" windowHeight="20300" tabRatio="500" activeTab="1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" i="1"/>
  <c r="I5"/>
  <c r="I6"/>
  <c r="I7"/>
  <c r="I3"/>
</calcChain>
</file>

<file path=xl/sharedStrings.xml><?xml version="1.0" encoding="utf-8"?>
<sst xmlns="http://schemas.openxmlformats.org/spreadsheetml/2006/main" count="45" uniqueCount="41">
  <si>
    <t>Effective 2013</t>
    <phoneticPr fontId="3" type="noConversion"/>
  </si>
  <si>
    <t>Chelan County PUD, Wenatchee, WA</t>
    <phoneticPr fontId="3" type="noConversion"/>
  </si>
  <si>
    <t>Charge per kilowatt hour</t>
    <phoneticPr fontId="3" type="noConversion"/>
  </si>
  <si>
    <t>Charge per kilowatt hour</t>
    <phoneticPr fontId="3" type="noConversion"/>
  </si>
  <si>
    <t xml:space="preserve">Grant County PUD, Ephrata, WA </t>
    <phoneticPr fontId="3" type="noConversion"/>
  </si>
  <si>
    <t>Base charge single phase</t>
    <phoneticPr fontId="3" type="noConversion"/>
  </si>
  <si>
    <t>Per day</t>
    <phoneticPr fontId="3" type="noConversion"/>
  </si>
  <si>
    <t>Per mth</t>
    <phoneticPr fontId="3" type="noConversion"/>
  </si>
  <si>
    <t>Charge per kilowatt hour</t>
    <phoneticPr fontId="3" type="noConversion"/>
  </si>
  <si>
    <t>Effective 1 May 2014</t>
    <phoneticPr fontId="3" type="noConversion"/>
  </si>
  <si>
    <t>Effective 1 July 2014</t>
    <phoneticPr fontId="3" type="noConversion"/>
  </si>
  <si>
    <t>Effective 1 January 2012</t>
    <phoneticPr fontId="3" type="noConversion"/>
  </si>
  <si>
    <t>Effective 1 January 2014</t>
    <phoneticPr fontId="3" type="noConversion"/>
  </si>
  <si>
    <t>601–3,500 kWhrs/mth</t>
    <phoneticPr fontId="3" type="noConversion"/>
  </si>
  <si>
    <t>3,501+ kWhrs/mth</t>
    <phoneticPr fontId="3" type="noConversion"/>
  </si>
  <si>
    <t>Douglas County PUD, East Wenatchee, WA</t>
    <phoneticPr fontId="3" type="noConversion"/>
  </si>
  <si>
    <t>Base charge</t>
    <phoneticPr fontId="3" type="noConversion"/>
  </si>
  <si>
    <t>Per day</t>
    <phoneticPr fontId="3" type="noConversion"/>
  </si>
  <si>
    <t>Per mth</t>
    <phoneticPr fontId="3" type="noConversion"/>
  </si>
  <si>
    <t>0–600</t>
    <phoneticPr fontId="3" type="noConversion"/>
  </si>
  <si>
    <t>601–3500</t>
    <phoneticPr fontId="3" type="noConversion"/>
  </si>
  <si>
    <t>3501+</t>
    <phoneticPr fontId="3" type="noConversion"/>
  </si>
  <si>
    <t>Base charge single phase</t>
    <phoneticPr fontId="3" type="noConversion"/>
  </si>
  <si>
    <t>Base charge 3-phase*</t>
    <phoneticPr fontId="3" type="noConversion"/>
  </si>
  <si>
    <t>*Estimated for 2011</t>
    <phoneticPr fontId="3" type="noConversion"/>
  </si>
  <si>
    <r>
      <t>0–</t>
    </r>
    <r>
      <rPr>
        <i/>
        <sz val="12"/>
        <rFont val="Calibri"/>
      </rPr>
      <t>n</t>
    </r>
    <phoneticPr fontId="3" type="noConversion"/>
  </si>
  <si>
    <t>Unit</t>
    <phoneticPr fontId="3" type="noConversion"/>
  </si>
  <si>
    <t>$/kWhr</t>
    <phoneticPr fontId="3" type="noConversion"/>
  </si>
  <si>
    <t>$/mth</t>
    <phoneticPr fontId="3" type="noConversion"/>
  </si>
  <si>
    <t>$/mth</t>
    <phoneticPr fontId="3" type="noConversion"/>
  </si>
  <si>
    <t>Percent Increase 2010 to 2013</t>
    <phoneticPr fontId="3" type="noConversion"/>
  </si>
  <si>
    <t>Charge Class</t>
    <phoneticPr fontId="3" type="noConversion"/>
  </si>
  <si>
    <t>Rates generally effective May.</t>
    <phoneticPr fontId="3" type="noConversion"/>
  </si>
  <si>
    <t>0–600 kWhrs/mth</t>
    <phoneticPr fontId="3" type="noConversion"/>
  </si>
  <si>
    <t>0–n kWhrs/mth</t>
    <phoneticPr fontId="3" type="noConversion"/>
  </si>
  <si>
    <t>Residential Rate Class</t>
    <phoneticPr fontId="3" type="noConversion"/>
  </si>
  <si>
    <t>Flathead Electric Cooperative</t>
    <phoneticPr fontId="3" type="noConversion"/>
  </si>
  <si>
    <t>Northwestern Energy</t>
    <phoneticPr fontId="3" type="noConversion"/>
  </si>
  <si>
    <t>Base charge single phase</t>
    <phoneticPr fontId="3" type="noConversion"/>
  </si>
  <si>
    <t>Base charge single phase</t>
    <phoneticPr fontId="3" type="noConversion"/>
  </si>
  <si>
    <t>Charge per kilowatt hour</t>
    <phoneticPr fontId="3" type="noConversion"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</si>
</sst>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7" formatCode="0.00"/>
  </numFmts>
  <fonts count="8">
    <font>
      <sz val="14"/>
      <name val="Calibri"/>
    </font>
    <font>
      <i/>
      <sz val="12"/>
      <name val="Calibri"/>
    </font>
    <font>
      <sz val="12"/>
      <name val="Calibri"/>
    </font>
    <font>
      <sz val="8"/>
      <name val="Calibri"/>
    </font>
    <font>
      <sz val="12"/>
      <name val="Calibri"/>
    </font>
    <font>
      <b/>
      <sz val="12"/>
      <name val="Calibri"/>
    </font>
    <font>
      <b/>
      <sz val="14"/>
      <color indexed="9"/>
      <name val="Calibri"/>
    </font>
    <font>
      <i/>
      <sz val="12"/>
      <color indexed="2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 wrapText="1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6" fillId="4" borderId="0" xfId="0" applyFont="1" applyFill="1" applyAlignment="1">
      <alignment horizontal="center" vertical="center"/>
    </xf>
    <xf numFmtId="0" fontId="7" fillId="0" borderId="1" xfId="0" applyFont="1" applyBorder="1"/>
    <xf numFmtId="0" fontId="2" fillId="0" borderId="1" xfId="0" applyFont="1" applyFill="1" applyBorder="1"/>
    <xf numFmtId="167" fontId="2" fillId="0" borderId="1" xfId="0" applyNumberFormat="1" applyFont="1" applyBorder="1"/>
    <xf numFmtId="0" fontId="7" fillId="0" borderId="1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1"/>
  <sheetViews>
    <sheetView zoomScale="150" zoomScaleNormal="150" zoomScalePageLayoutView="150" workbookViewId="0">
      <selection activeCell="I8" sqref="A1:I8"/>
    </sheetView>
  </sheetViews>
  <sheetFormatPr baseColWidth="10" defaultRowHeight="15"/>
  <cols>
    <col min="1" max="1" width="22.7109375" style="1" customWidth="1"/>
    <col min="2" max="2" width="9.42578125" style="1" customWidth="1"/>
    <col min="3" max="3" width="7.85546875" style="1" customWidth="1"/>
    <col min="4" max="8" width="9.7109375" style="1" customWidth="1"/>
    <col min="9" max="16384" width="10.7109375" style="1"/>
  </cols>
  <sheetData>
    <row r="1" spans="1:9" s="3" customFormat="1" ht="45">
      <c r="A1" s="3" t="s">
        <v>31</v>
      </c>
      <c r="B1" s="3" t="s">
        <v>26</v>
      </c>
      <c r="C1" s="3">
        <v>2009</v>
      </c>
      <c r="D1" s="3">
        <v>2010</v>
      </c>
      <c r="E1" s="3">
        <v>2011</v>
      </c>
      <c r="F1" s="3">
        <v>2012</v>
      </c>
      <c r="G1" s="3">
        <v>2013</v>
      </c>
      <c r="H1" s="3">
        <v>2014</v>
      </c>
      <c r="I1" s="3" t="s">
        <v>30</v>
      </c>
    </row>
    <row r="2" spans="1:9">
      <c r="A2" s="1" t="s">
        <v>25</v>
      </c>
      <c r="B2" s="5" t="s">
        <v>27</v>
      </c>
      <c r="C2" s="1">
        <v>5.7000000000000002E-2</v>
      </c>
    </row>
    <row r="3" spans="1:9">
      <c r="A3" s="1" t="s">
        <v>22</v>
      </c>
      <c r="B3" s="5" t="s">
        <v>29</v>
      </c>
      <c r="C3" s="2">
        <v>16</v>
      </c>
      <c r="D3" s="2">
        <v>18.91</v>
      </c>
      <c r="E3" s="2">
        <v>20.78</v>
      </c>
      <c r="F3" s="2">
        <v>21.26</v>
      </c>
      <c r="G3" s="2">
        <v>22.13</v>
      </c>
      <c r="H3" s="2"/>
      <c r="I3" s="4">
        <f>((G3/D3)*100)-100</f>
        <v>17.028027498677929</v>
      </c>
    </row>
    <row r="4" spans="1:9">
      <c r="A4" s="1" t="s">
        <v>23</v>
      </c>
      <c r="B4" s="5" t="s">
        <v>28</v>
      </c>
      <c r="C4" s="2"/>
      <c r="D4" s="2">
        <v>36.5</v>
      </c>
      <c r="E4" s="2">
        <v>39.6</v>
      </c>
      <c r="F4" s="2">
        <v>40.39</v>
      </c>
      <c r="G4" s="2">
        <v>41.83</v>
      </c>
      <c r="H4" s="2"/>
      <c r="I4" s="4">
        <f t="shared" ref="I4:I7" si="0">((G4/D4)*100)-100</f>
        <v>14.602739726027394</v>
      </c>
    </row>
    <row r="5" spans="1:9">
      <c r="A5" s="1" t="s">
        <v>19</v>
      </c>
      <c r="B5" s="5" t="s">
        <v>27</v>
      </c>
      <c r="D5" s="1">
        <v>5.0180000000000002E-2</v>
      </c>
      <c r="E5" s="1">
        <v>5.1249999999999997E-2</v>
      </c>
      <c r="F5" s="1">
        <v>5.3920000000000003E-2</v>
      </c>
      <c r="G5" s="1">
        <v>5.7140000000000003E-2</v>
      </c>
      <c r="I5" s="4">
        <f t="shared" si="0"/>
        <v>13.870067756078129</v>
      </c>
    </row>
    <row r="6" spans="1:9">
      <c r="A6" s="1" t="s">
        <v>20</v>
      </c>
      <c r="B6" s="5" t="s">
        <v>27</v>
      </c>
      <c r="D6" s="1">
        <v>6.0970000000000003E-2</v>
      </c>
      <c r="E6" s="1">
        <v>6.3039999999999999E-2</v>
      </c>
      <c r="F6" s="1">
        <v>6.6320000000000004E-2</v>
      </c>
      <c r="G6" s="1">
        <v>7.0279999999999995E-2</v>
      </c>
      <c r="I6" s="4">
        <f t="shared" si="0"/>
        <v>15.269804822043611</v>
      </c>
    </row>
    <row r="7" spans="1:9">
      <c r="A7" s="1" t="s">
        <v>21</v>
      </c>
      <c r="B7" s="5" t="s">
        <v>27</v>
      </c>
      <c r="D7" s="1">
        <v>8.7190000000000004E-2</v>
      </c>
      <c r="E7" s="1">
        <v>9.2030000000000001E-2</v>
      </c>
      <c r="F7" s="1">
        <v>9.6829999999999999E-2</v>
      </c>
      <c r="G7" s="1">
        <v>0.10261000000000001</v>
      </c>
      <c r="I7" s="4">
        <f t="shared" si="0"/>
        <v>17.685514393852515</v>
      </c>
    </row>
    <row r="10" spans="1:9">
      <c r="A10" s="1" t="s">
        <v>24</v>
      </c>
    </row>
    <row r="11" spans="1:9">
      <c r="A11" s="1" t="s">
        <v>32</v>
      </c>
    </row>
  </sheetData>
  <phoneticPr fontId="3" type="noConversion"/>
  <pageMargins left="0.75" right="0.75" top="1" bottom="1" header="0.5" footer="0.5"/>
  <headerFooter>
    <oddHeader>&amp;CFlathead Electric Cooperative Residential_x000D_ Rates 2009–2013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0"/>
  <sheetViews>
    <sheetView showGridLines="0" showRowColHeaders="0" tabSelected="1" topLeftCell="A3" zoomScale="150" workbookViewId="0">
      <selection activeCell="J17" sqref="J17"/>
    </sheetView>
  </sheetViews>
  <sheetFormatPr baseColWidth="10" defaultRowHeight="18"/>
  <cols>
    <col min="1" max="1" width="19.140625" customWidth="1"/>
    <col min="2" max="3" width="7.28515625" customWidth="1"/>
    <col min="4" max="4" width="7.7109375" customWidth="1"/>
    <col min="5" max="5" width="6.7109375" customWidth="1"/>
    <col min="6" max="6" width="6.85546875" customWidth="1"/>
    <col min="7" max="7" width="7.140625" customWidth="1"/>
  </cols>
  <sheetData>
    <row r="1" spans="1:7">
      <c r="A1" s="8" t="s">
        <v>36</v>
      </c>
      <c r="B1" s="8"/>
      <c r="C1" s="8"/>
      <c r="D1" s="8"/>
      <c r="E1" s="8"/>
      <c r="F1" s="8"/>
      <c r="G1" s="8"/>
    </row>
    <row r="2" spans="1:7">
      <c r="A2" s="6" t="s">
        <v>35</v>
      </c>
      <c r="B2" s="6">
        <v>2009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</row>
    <row r="3" spans="1:7">
      <c r="A3" s="9" t="s">
        <v>22</v>
      </c>
      <c r="B3" s="10">
        <v>16</v>
      </c>
      <c r="C3" s="10">
        <v>18.91</v>
      </c>
      <c r="D3" s="10">
        <v>20.78</v>
      </c>
      <c r="E3" s="10">
        <v>21.26</v>
      </c>
      <c r="F3" s="10">
        <v>22.13</v>
      </c>
      <c r="G3" s="10">
        <v>22.13</v>
      </c>
    </row>
    <row r="4" spans="1:7">
      <c r="A4" s="9" t="s">
        <v>34</v>
      </c>
      <c r="B4" s="11">
        <v>5.7000000000000002E-2</v>
      </c>
      <c r="C4" s="10"/>
      <c r="D4" s="10"/>
      <c r="E4" s="10"/>
      <c r="F4" s="10"/>
      <c r="G4" s="10"/>
    </row>
    <row r="5" spans="1:7">
      <c r="A5" s="9" t="s">
        <v>33</v>
      </c>
      <c r="B5" s="9"/>
      <c r="C5" s="9">
        <v>5.0180000000000002E-2</v>
      </c>
      <c r="D5" s="9">
        <v>5.1249999999999997E-2</v>
      </c>
      <c r="E5" s="9">
        <v>5.3920000000000003E-2</v>
      </c>
      <c r="F5" s="9">
        <v>5.7140000000000003E-2</v>
      </c>
      <c r="G5" s="11">
        <v>5.9360000000000003E-2</v>
      </c>
    </row>
    <row r="6" spans="1:7">
      <c r="A6" s="9" t="s">
        <v>13</v>
      </c>
      <c r="B6" s="9"/>
      <c r="C6" s="9">
        <v>6.0970000000000003E-2</v>
      </c>
      <c r="D6" s="9">
        <v>6.3039999999999999E-2</v>
      </c>
      <c r="E6" s="9">
        <v>6.6320000000000004E-2</v>
      </c>
      <c r="F6" s="9">
        <v>7.0279999999999995E-2</v>
      </c>
      <c r="G6" s="11">
        <v>7.3010000000000005E-2</v>
      </c>
    </row>
    <row r="7" spans="1:7">
      <c r="A7" s="9" t="s">
        <v>14</v>
      </c>
      <c r="B7" s="9"/>
      <c r="C7" s="9">
        <v>8.7190000000000004E-2</v>
      </c>
      <c r="D7" s="9">
        <v>9.2030000000000001E-2</v>
      </c>
      <c r="E7" s="9">
        <v>9.6829999999999999E-2</v>
      </c>
      <c r="F7" s="9">
        <v>0.10261000000000001</v>
      </c>
      <c r="G7" s="11">
        <v>0.1066</v>
      </c>
    </row>
    <row r="8" spans="1:7">
      <c r="A8" s="15" t="s">
        <v>9</v>
      </c>
      <c r="B8" s="9"/>
      <c r="C8" s="9"/>
      <c r="D8" s="9"/>
      <c r="E8" s="9"/>
      <c r="F8" s="9"/>
      <c r="G8" s="9"/>
    </row>
    <row r="10" spans="1:7" ht="20" customHeight="1">
      <c r="A10" s="7" t="s">
        <v>37</v>
      </c>
      <c r="B10" s="7"/>
      <c r="C10" s="7"/>
      <c r="D10" s="7"/>
      <c r="E10" s="7"/>
      <c r="F10" s="7"/>
      <c r="G10" s="7"/>
    </row>
    <row r="11" spans="1:7">
      <c r="A11" s="12" t="s">
        <v>39</v>
      </c>
      <c r="B11" s="12"/>
      <c r="C11" s="12"/>
      <c r="D11" s="12"/>
      <c r="E11" s="12"/>
      <c r="F11" s="12"/>
      <c r="G11" s="12">
        <v>5.25</v>
      </c>
    </row>
    <row r="12" spans="1:7">
      <c r="A12" s="12" t="s">
        <v>40</v>
      </c>
      <c r="B12" s="12"/>
      <c r="C12" s="12"/>
      <c r="D12" s="12"/>
      <c r="E12" s="12"/>
      <c r="F12" s="12"/>
      <c r="G12" s="12">
        <v>0.10340000000000001</v>
      </c>
    </row>
    <row r="13" spans="1:7">
      <c r="A13" s="15" t="s">
        <v>10</v>
      </c>
      <c r="B13" s="13"/>
      <c r="C13" s="13"/>
      <c r="D13" s="13"/>
      <c r="E13" s="13"/>
      <c r="F13" s="13"/>
      <c r="G13" s="13"/>
    </row>
    <row r="14" spans="1:7">
      <c r="A14" s="20"/>
      <c r="B14" s="21"/>
      <c r="C14" s="21"/>
      <c r="D14" s="21"/>
      <c r="E14" s="21"/>
      <c r="F14" s="21"/>
      <c r="G14" s="21"/>
    </row>
    <row r="15" spans="1:7">
      <c r="A15" s="14" t="s">
        <v>15</v>
      </c>
      <c r="B15" s="14"/>
      <c r="C15" s="14"/>
      <c r="D15" s="14"/>
      <c r="E15" s="14"/>
      <c r="F15" s="14"/>
      <c r="G15" s="14"/>
    </row>
    <row r="16" spans="1:7">
      <c r="A16" s="12" t="s">
        <v>16</v>
      </c>
      <c r="B16" s="12" t="s">
        <v>17</v>
      </c>
      <c r="C16" s="12"/>
      <c r="D16" s="12"/>
      <c r="E16" s="12"/>
      <c r="F16" s="12">
        <v>0.33300000000000002</v>
      </c>
      <c r="G16" s="12">
        <v>0.33300000000000002</v>
      </c>
    </row>
    <row r="17" spans="1:7">
      <c r="A17" s="12"/>
      <c r="B17" s="12" t="s">
        <v>18</v>
      </c>
      <c r="C17" s="12"/>
      <c r="D17" s="12"/>
      <c r="E17" s="12"/>
      <c r="F17" s="12">
        <v>10.130000000000001</v>
      </c>
      <c r="G17" s="12">
        <v>10.130000000000001</v>
      </c>
    </row>
    <row r="18" spans="1:7">
      <c r="A18" s="12" t="s">
        <v>2</v>
      </c>
      <c r="B18" s="12"/>
      <c r="C18" s="12"/>
      <c r="D18" s="12"/>
      <c r="E18" s="12"/>
      <c r="F18" s="12">
        <v>2.3300000000000001E-2</v>
      </c>
      <c r="G18" s="12">
        <v>2.3300000000000001E-2</v>
      </c>
    </row>
    <row r="19" spans="1:7">
      <c r="A19" s="15" t="s">
        <v>0</v>
      </c>
      <c r="B19" s="12"/>
      <c r="C19" s="12"/>
      <c r="D19" s="12"/>
      <c r="E19" s="12"/>
      <c r="F19" s="12"/>
      <c r="G19" s="12"/>
    </row>
    <row r="21" spans="1:7" ht="25" customHeight="1">
      <c r="A21" s="19" t="s">
        <v>1</v>
      </c>
      <c r="B21" s="19"/>
      <c r="C21" s="19"/>
      <c r="D21" s="19"/>
      <c r="E21" s="19"/>
      <c r="F21" s="19"/>
      <c r="G21" s="19"/>
    </row>
    <row r="22" spans="1:7">
      <c r="A22" s="16" t="s">
        <v>38</v>
      </c>
      <c r="B22" s="13"/>
      <c r="C22" s="13"/>
      <c r="D22" s="13"/>
      <c r="E22" s="17">
        <v>7.7</v>
      </c>
      <c r="F22" s="17">
        <v>7.7</v>
      </c>
      <c r="G22" s="17">
        <v>7.7</v>
      </c>
    </row>
    <row r="23" spans="1:7">
      <c r="A23" s="16" t="s">
        <v>3</v>
      </c>
      <c r="B23" s="13"/>
      <c r="C23" s="13"/>
      <c r="D23" s="13"/>
      <c r="E23" s="12">
        <v>2.7E-2</v>
      </c>
      <c r="F23" s="12">
        <v>2.7E-2</v>
      </c>
      <c r="G23" s="12">
        <v>2.7E-2</v>
      </c>
    </row>
    <row r="24" spans="1:7">
      <c r="A24" s="18" t="s">
        <v>11</v>
      </c>
      <c r="B24" s="13"/>
      <c r="C24" s="13"/>
      <c r="D24" s="13"/>
      <c r="E24" s="13"/>
      <c r="F24" s="13"/>
      <c r="G24" s="13"/>
    </row>
    <row r="26" spans="1:7" ht="23" customHeight="1">
      <c r="A26" s="14" t="s">
        <v>4</v>
      </c>
      <c r="B26" s="14"/>
      <c r="C26" s="14"/>
      <c r="D26" s="14"/>
      <c r="E26" s="14"/>
      <c r="F26" s="14"/>
      <c r="G26" s="14"/>
    </row>
    <row r="27" spans="1:7" ht="18" customHeight="1">
      <c r="A27" s="12" t="s">
        <v>5</v>
      </c>
      <c r="B27" s="12" t="s">
        <v>6</v>
      </c>
      <c r="C27" s="12"/>
      <c r="D27" s="12"/>
      <c r="E27" s="12"/>
      <c r="F27" s="12"/>
      <c r="G27" s="12">
        <v>0.46</v>
      </c>
    </row>
    <row r="28" spans="1:7" ht="18" customHeight="1">
      <c r="A28" s="12"/>
      <c r="B28" s="12" t="s">
        <v>7</v>
      </c>
      <c r="C28" s="12"/>
      <c r="D28" s="12"/>
      <c r="E28" s="12"/>
      <c r="F28" s="12"/>
      <c r="G28" s="17">
        <v>14</v>
      </c>
    </row>
    <row r="29" spans="1:7">
      <c r="A29" s="12" t="s">
        <v>8</v>
      </c>
      <c r="B29" s="12"/>
      <c r="C29" s="12"/>
      <c r="D29" s="12"/>
      <c r="E29" s="12"/>
      <c r="F29" s="12"/>
      <c r="G29" s="12">
        <v>4.3339999999999997E-2</v>
      </c>
    </row>
    <row r="30" spans="1:7">
      <c r="A30" s="15" t="s">
        <v>12</v>
      </c>
      <c r="B30" s="12"/>
      <c r="C30" s="12"/>
      <c r="D30" s="12"/>
      <c r="E30" s="12"/>
      <c r="F30" s="12"/>
      <c r="G30" s="12"/>
    </row>
  </sheetData>
  <mergeCells count="5">
    <mergeCell ref="A15:G15"/>
    <mergeCell ref="A1:G1"/>
    <mergeCell ref="A10:G10"/>
    <mergeCell ref="A21:G21"/>
    <mergeCell ref="A26:G26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2013-06-25T07:44:45Z</dcterms:created>
  <dcterms:modified xsi:type="dcterms:W3CDTF">2014-06-29T08:23:19Z</dcterms:modified>
</cp:coreProperties>
</file>