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800" yWindow="860" windowWidth="32920" windowHeight="18720" tabRatio="500"/>
  </bookViews>
  <sheets>
    <sheet name="2000-2016" sheetId="1" r:id="rId1"/>
    <sheet name="2016" sheetId="2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6" i="2"/>
  <c r="G6"/>
  <c r="E6"/>
  <c r="J5"/>
  <c r="G5"/>
  <c r="E5"/>
</calcChain>
</file>

<file path=xl/sharedStrings.xml><?xml version="1.0" encoding="utf-8"?>
<sst xmlns="http://schemas.openxmlformats.org/spreadsheetml/2006/main" count="40" uniqueCount="40">
  <si>
    <t>Mike Fellows</t>
    <phoneticPr fontId="1" type="noConversion"/>
  </si>
  <si>
    <t>Candidate</t>
    <phoneticPr fontId="1" type="noConversion"/>
  </si>
  <si>
    <t>Party</t>
    <phoneticPr fontId="1" type="noConversion"/>
  </si>
  <si>
    <t>Percent PAC</t>
    <phoneticPr fontId="1" type="noConversion"/>
  </si>
  <si>
    <t>Expenditures</t>
    <phoneticPr fontId="1" type="noConversion"/>
  </si>
  <si>
    <t>Burn Rate</t>
    <phoneticPr fontId="1" type="noConversion"/>
  </si>
  <si>
    <t>L</t>
    <phoneticPr fontId="1" type="noConversion"/>
  </si>
  <si>
    <t>Net Contributions</t>
    <phoneticPr fontId="1" type="noConversion"/>
  </si>
  <si>
    <t>Individual Contributions</t>
    <phoneticPr fontId="1" type="noConversion"/>
  </si>
  <si>
    <t>PAC Contributions</t>
    <phoneticPr fontId="1" type="noConversion"/>
  </si>
  <si>
    <t>Cash</t>
    <phoneticPr fontId="1" type="noConversion"/>
  </si>
  <si>
    <t>R</t>
    <phoneticPr fontId="1" type="noConversion"/>
  </si>
  <si>
    <t>D</t>
    <phoneticPr fontId="1" type="noConversion"/>
  </si>
  <si>
    <t>Election</t>
    <phoneticPr fontId="1" type="noConversion"/>
  </si>
  <si>
    <t>Republican Candidate</t>
    <phoneticPr fontId="1" type="noConversion"/>
  </si>
  <si>
    <t>GOP Actual Dollars</t>
    <phoneticPr fontId="1" type="noConversion"/>
  </si>
  <si>
    <t>GOP 2016 Dollars</t>
    <phoneticPr fontId="1" type="noConversion"/>
  </si>
  <si>
    <t>Democratic Candidate</t>
    <phoneticPr fontId="1" type="noConversion"/>
  </si>
  <si>
    <t>Dem Actual Dollars</t>
    <phoneticPr fontId="1" type="noConversion"/>
  </si>
  <si>
    <t>Dem 2016 Dollars</t>
    <phoneticPr fontId="1" type="noConversion"/>
  </si>
  <si>
    <t>Denny Rehberg</t>
    <phoneticPr fontId="1" type="noConversion"/>
  </si>
  <si>
    <t>Nancy Keenan</t>
    <phoneticPr fontId="1" type="noConversion"/>
  </si>
  <si>
    <t>Denny Rehberg</t>
    <phoneticPr fontId="1" type="noConversion"/>
  </si>
  <si>
    <t>Steve Kelly</t>
    <phoneticPr fontId="1" type="noConversion"/>
  </si>
  <si>
    <t>Denny Rehberg</t>
    <phoneticPr fontId="1" type="noConversion"/>
  </si>
  <si>
    <t>Tracy Velasquez</t>
    <phoneticPr fontId="1" type="noConversion"/>
  </si>
  <si>
    <t>Denny Rehberg</t>
    <phoneticPr fontId="1" type="noConversion"/>
  </si>
  <si>
    <t>Monica Lindeen</t>
    <phoneticPr fontId="1" type="noConversion"/>
  </si>
  <si>
    <t>Denny Rehberg</t>
    <phoneticPr fontId="1" type="noConversion"/>
  </si>
  <si>
    <t>John Driscoll</t>
    <phoneticPr fontId="1" type="noConversion"/>
  </si>
  <si>
    <t>Denny Rehberg</t>
    <phoneticPr fontId="1" type="noConversion"/>
  </si>
  <si>
    <t>Dennis McDonald</t>
    <phoneticPr fontId="1" type="noConversion"/>
  </si>
  <si>
    <t>Steve Daines</t>
    <phoneticPr fontId="1" type="noConversion"/>
  </si>
  <si>
    <t>Kim Gillian</t>
    <phoneticPr fontId="1" type="noConversion"/>
  </si>
  <si>
    <t>Ryan Zinke</t>
    <phoneticPr fontId="1" type="noConversion"/>
  </si>
  <si>
    <t>John Lewis</t>
    <phoneticPr fontId="1" type="noConversion"/>
  </si>
  <si>
    <t>Ryan Zinke</t>
    <phoneticPr fontId="1" type="noConversion"/>
  </si>
  <si>
    <t>Denise Juneau</t>
    <phoneticPr fontId="1" type="noConversion"/>
  </si>
  <si>
    <t>Ryan Zinke</t>
    <phoneticPr fontId="1" type="noConversion"/>
  </si>
  <si>
    <t>Denise Juneau</t>
    <phoneticPr fontId="1" type="noConversion"/>
  </si>
</sst>
</file>

<file path=xl/styles.xml><?xml version="1.0" encoding="utf-8"?>
<styleSheet xmlns="http://schemas.openxmlformats.org/spreadsheetml/2006/main">
  <numFmts count="2">
    <numFmt numFmtId="164" formatCode="#,##0"/>
    <numFmt numFmtId="165" formatCode="#,##0.0"/>
  </numFmts>
  <fonts count="6">
    <font>
      <sz val="12"/>
      <name val="Calibri"/>
    </font>
    <font>
      <sz val="8"/>
      <name val="Calibri"/>
    </font>
    <font>
      <b/>
      <sz val="12"/>
      <name val="Alegreya Sans"/>
    </font>
    <font>
      <sz val="12"/>
      <name val="Alegreya Sans"/>
    </font>
    <font>
      <b/>
      <sz val="12"/>
      <color indexed="9"/>
      <name val="Alegreya Sans"/>
    </font>
    <font>
      <b/>
      <sz val="12"/>
      <color indexed="13"/>
      <name val="Alegreya Sans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/>
    <xf numFmtId="3" fontId="3" fillId="0" borderId="0" xfId="0" applyNumberFormat="1" applyFont="1"/>
    <xf numFmtId="0" fontId="3" fillId="0" borderId="1" xfId="0" applyFont="1" applyBorder="1"/>
    <xf numFmtId="164" fontId="3" fillId="0" borderId="1" xfId="0" applyNumberFormat="1" applyFont="1" applyBorder="1"/>
    <xf numFmtId="165" fontId="3" fillId="0" borderId="1" xfId="0" applyNumberFormat="1" applyFont="1" applyBorder="1"/>
    <xf numFmtId="164" fontId="3" fillId="0" borderId="2" xfId="0" applyNumberFormat="1" applyFont="1" applyBorder="1"/>
    <xf numFmtId="0" fontId="4" fillId="5" borderId="1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  <xf numFmtId="0" fontId="2" fillId="0" borderId="1" xfId="0" applyFont="1" applyBorder="1"/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3:H12"/>
  <sheetViews>
    <sheetView showGridLines="0" tabSelected="1" zoomScale="150" workbookViewId="0">
      <selection activeCell="H12" sqref="H12"/>
    </sheetView>
  </sheetViews>
  <sheetFormatPr baseColWidth="10" defaultRowHeight="16"/>
  <cols>
    <col min="1" max="2" width="10.83203125" style="2"/>
    <col min="3" max="3" width="16" style="2" customWidth="1"/>
    <col min="4" max="5" width="10.83203125" style="2"/>
    <col min="6" max="6" width="16.83203125" style="2" customWidth="1"/>
    <col min="7" max="16384" width="10.83203125" style="2"/>
  </cols>
  <sheetData>
    <row r="3" spans="2:8" s="18" customFormat="1" ht="32">
      <c r="B3" s="15" t="s">
        <v>13</v>
      </c>
      <c r="C3" s="16" t="s">
        <v>14</v>
      </c>
      <c r="D3" s="16" t="s">
        <v>15</v>
      </c>
      <c r="E3" s="16" t="s">
        <v>16</v>
      </c>
      <c r="F3" s="17" t="s">
        <v>17</v>
      </c>
      <c r="G3" s="17" t="s">
        <v>18</v>
      </c>
      <c r="H3" s="17" t="s">
        <v>19</v>
      </c>
    </row>
    <row r="4" spans="2:8">
      <c r="B4" s="4">
        <v>2000</v>
      </c>
      <c r="C4" s="19" t="s">
        <v>20</v>
      </c>
      <c r="D4" s="20">
        <v>2146239</v>
      </c>
      <c r="E4" s="20">
        <v>2869000</v>
      </c>
      <c r="F4" s="19" t="s">
        <v>21</v>
      </c>
      <c r="G4" s="20">
        <v>1923295</v>
      </c>
      <c r="H4" s="20">
        <v>2571000</v>
      </c>
    </row>
    <row r="5" spans="2:8">
      <c r="B5" s="4">
        <v>2002</v>
      </c>
      <c r="C5" s="19" t="s">
        <v>22</v>
      </c>
      <c r="D5" s="20">
        <v>1094328</v>
      </c>
      <c r="E5" s="20">
        <v>1410000</v>
      </c>
      <c r="F5" s="19" t="s">
        <v>23</v>
      </c>
      <c r="G5" s="20">
        <v>11967</v>
      </c>
      <c r="H5" s="20">
        <v>15000</v>
      </c>
    </row>
    <row r="6" spans="2:8">
      <c r="B6" s="4">
        <v>2004</v>
      </c>
      <c r="C6" s="19" t="s">
        <v>24</v>
      </c>
      <c r="D6" s="20">
        <v>668207</v>
      </c>
      <c r="E6" s="20">
        <v>819000</v>
      </c>
      <c r="F6" s="19" t="s">
        <v>25</v>
      </c>
      <c r="G6" s="20">
        <v>128825</v>
      </c>
      <c r="H6" s="20">
        <v>158000</v>
      </c>
    </row>
    <row r="7" spans="2:8">
      <c r="B7" s="4">
        <v>2006</v>
      </c>
      <c r="C7" s="19" t="s">
        <v>26</v>
      </c>
      <c r="D7" s="20">
        <v>1205015</v>
      </c>
      <c r="E7" s="20">
        <v>1392000</v>
      </c>
      <c r="F7" s="19" t="s">
        <v>27</v>
      </c>
      <c r="G7" s="20">
        <v>507137</v>
      </c>
      <c r="H7" s="20">
        <v>586000</v>
      </c>
    </row>
    <row r="8" spans="2:8">
      <c r="B8" s="4">
        <v>2008</v>
      </c>
      <c r="C8" s="19" t="s">
        <v>28</v>
      </c>
      <c r="D8" s="20">
        <v>1164171</v>
      </c>
      <c r="E8" s="20">
        <v>1287000</v>
      </c>
      <c r="F8" s="19" t="s">
        <v>29</v>
      </c>
      <c r="G8" s="4">
        <v>0</v>
      </c>
      <c r="H8" s="4">
        <v>0</v>
      </c>
    </row>
    <row r="9" spans="2:8">
      <c r="B9" s="4">
        <v>2010</v>
      </c>
      <c r="C9" s="19" t="s">
        <v>30</v>
      </c>
      <c r="D9" s="20">
        <v>1384302</v>
      </c>
      <c r="E9" s="20">
        <v>1499000</v>
      </c>
      <c r="F9" s="19" t="s">
        <v>31</v>
      </c>
      <c r="G9" s="20">
        <v>333295</v>
      </c>
      <c r="H9" s="20">
        <v>361000</v>
      </c>
    </row>
    <row r="10" spans="2:8">
      <c r="B10" s="4">
        <v>2012</v>
      </c>
      <c r="C10" s="19" t="s">
        <v>32</v>
      </c>
      <c r="D10" s="20">
        <v>1830491</v>
      </c>
      <c r="E10" s="20">
        <v>1907000</v>
      </c>
      <c r="F10" s="19" t="s">
        <v>33</v>
      </c>
      <c r="G10" s="20">
        <v>992911</v>
      </c>
      <c r="H10" s="20">
        <v>1035000</v>
      </c>
    </row>
    <row r="11" spans="2:8">
      <c r="B11" s="4">
        <v>2014</v>
      </c>
      <c r="C11" s="19" t="s">
        <v>34</v>
      </c>
      <c r="D11" s="20">
        <v>4748870</v>
      </c>
      <c r="E11" s="20">
        <v>4806000</v>
      </c>
      <c r="F11" s="19" t="s">
        <v>35</v>
      </c>
      <c r="G11" s="20">
        <v>1721571</v>
      </c>
      <c r="H11" s="20">
        <v>1742000</v>
      </c>
    </row>
    <row r="12" spans="2:8">
      <c r="B12" s="4">
        <v>2016</v>
      </c>
      <c r="C12" s="19" t="s">
        <v>36</v>
      </c>
      <c r="D12" s="20">
        <v>3666691</v>
      </c>
      <c r="E12" s="20">
        <v>3666691</v>
      </c>
      <c r="F12" s="19" t="s">
        <v>37</v>
      </c>
      <c r="G12" s="20">
        <v>1147738</v>
      </c>
      <c r="H12" s="20">
        <v>1147738</v>
      </c>
    </row>
  </sheetData>
  <sheetCalcPr fullCalcOnLoad="1"/>
  <phoneticPr fontId="1" type="noConversion"/>
  <pageMargins left="0.75" right="0.75" top="1" bottom="1" header="0.5" footer="0.5"/>
  <pageSetup scale="85" orientation="portrait" horizontalDpi="4294967292" verticalDpi="4294967292"/>
  <extLst>
    <ext xmlns:mx="http://schemas.microsoft.com/office/mac/excel/2008/main" uri="http://schemas.microsoft.com/office/mac/excel/2008/main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4:J14"/>
  <sheetViews>
    <sheetView zoomScale="150" workbookViewId="0">
      <selection activeCell="K4" sqref="K4"/>
    </sheetView>
  </sheetViews>
  <sheetFormatPr baseColWidth="10" defaultRowHeight="16"/>
  <cols>
    <col min="1" max="1" width="10.83203125" style="2"/>
    <col min="2" max="2" width="12.6640625" style="2" customWidth="1"/>
    <col min="3" max="3" width="6.33203125" style="2" customWidth="1"/>
    <col min="4" max="5" width="12" style="2" customWidth="1"/>
    <col min="6" max="6" width="12.1640625" style="2" customWidth="1"/>
    <col min="7" max="7" width="7.33203125" style="2" customWidth="1"/>
    <col min="8" max="8" width="11.83203125" style="2" customWidth="1"/>
    <col min="9" max="9" width="8.33203125" style="2" customWidth="1"/>
    <col min="10" max="10" width="5.83203125" style="2" customWidth="1"/>
    <col min="11" max="16384" width="10.83203125" style="2"/>
  </cols>
  <sheetData>
    <row r="4" spans="2:10" s="1" customFormat="1" ht="48">
      <c r="B4" s="8" t="s">
        <v>1</v>
      </c>
      <c r="C4" s="8" t="s">
        <v>2</v>
      </c>
      <c r="D4" s="8" t="s">
        <v>7</v>
      </c>
      <c r="E4" s="8" t="s">
        <v>8</v>
      </c>
      <c r="F4" s="8" t="s">
        <v>9</v>
      </c>
      <c r="G4" s="8" t="s">
        <v>3</v>
      </c>
      <c r="H4" s="8" t="s">
        <v>4</v>
      </c>
      <c r="I4" s="9" t="s">
        <v>10</v>
      </c>
      <c r="J4" s="14" t="s">
        <v>5</v>
      </c>
    </row>
    <row r="5" spans="2:10" ht="19" customHeight="1">
      <c r="B5" s="10" t="s">
        <v>38</v>
      </c>
      <c r="C5" s="11" t="s">
        <v>11</v>
      </c>
      <c r="D5" s="5">
        <v>3445759</v>
      </c>
      <c r="E5" s="5">
        <f>D5-F5</f>
        <v>2969962</v>
      </c>
      <c r="F5" s="5">
        <v>475797</v>
      </c>
      <c r="G5" s="6">
        <f>(F5/D5)*100</f>
        <v>13.808191460865372</v>
      </c>
      <c r="H5" s="5">
        <v>2611166</v>
      </c>
      <c r="I5" s="7">
        <v>1258320</v>
      </c>
      <c r="J5" s="6">
        <f>(H5/D5)*100</f>
        <v>75.779124425126653</v>
      </c>
    </row>
    <row r="6" spans="2:10" ht="19" customHeight="1">
      <c r="B6" s="10" t="s">
        <v>39</v>
      </c>
      <c r="C6" s="12" t="s">
        <v>12</v>
      </c>
      <c r="D6" s="5">
        <v>1132790</v>
      </c>
      <c r="E6" s="5">
        <f>D6-F6</f>
        <v>935346</v>
      </c>
      <c r="F6" s="5">
        <v>197444</v>
      </c>
      <c r="G6" s="6">
        <f>(F6/D6)*100</f>
        <v>17.42988550393277</v>
      </c>
      <c r="H6" s="5">
        <v>325432</v>
      </c>
      <c r="I6" s="7">
        <v>810856</v>
      </c>
      <c r="J6" s="6">
        <f>(H6/D6)*100</f>
        <v>28.72836094951403</v>
      </c>
    </row>
    <row r="7" spans="2:10" ht="19" customHeight="1">
      <c r="B7" s="10" t="s">
        <v>0</v>
      </c>
      <c r="C7" s="13" t="s">
        <v>6</v>
      </c>
      <c r="D7" s="5">
        <v>0</v>
      </c>
      <c r="E7" s="5">
        <v>0</v>
      </c>
      <c r="F7" s="5">
        <v>0</v>
      </c>
      <c r="G7" s="6"/>
      <c r="H7" s="5">
        <v>0</v>
      </c>
      <c r="I7" s="7">
        <v>0</v>
      </c>
      <c r="J7" s="6"/>
    </row>
    <row r="12" spans="2:10">
      <c r="D12" s="3"/>
    </row>
    <row r="13" spans="2:10">
      <c r="D13" s="3"/>
    </row>
    <row r="14" spans="2:10">
      <c r="D14" s="3"/>
    </row>
  </sheetData>
  <sheetCalcPr fullCalcOnLoad="1"/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2000-2016</vt:lpstr>
      <vt:lpstr>2016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Conner</dc:creator>
  <cp:lastModifiedBy>James Conner</cp:lastModifiedBy>
  <dcterms:created xsi:type="dcterms:W3CDTF">2016-07-17T21:06:14Z</dcterms:created>
  <dcterms:modified xsi:type="dcterms:W3CDTF">2016-07-18T00:07:43Z</dcterms:modified>
</cp:coreProperties>
</file>