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1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3" i="1"/>
  <c r="D12"/>
  <c r="F10"/>
  <c r="D10"/>
  <c r="E10"/>
  <c r="C10"/>
  <c r="F5"/>
  <c r="E5"/>
  <c r="E7"/>
  <c r="F7"/>
  <c r="E8"/>
  <c r="F8"/>
  <c r="E6"/>
  <c r="F6"/>
</calcChain>
</file>

<file path=xl/sharedStrings.xml><?xml version="1.0" encoding="utf-8"?>
<sst xmlns="http://schemas.openxmlformats.org/spreadsheetml/2006/main" count="10" uniqueCount="10">
  <si>
    <t>Total House</t>
    <phoneticPr fontId="1" type="noConversion"/>
  </si>
  <si>
    <t>% Dem House</t>
    <phoneticPr fontId="1" type="noConversion"/>
  </si>
  <si>
    <t>2016–2020 % applied to 2022</t>
    <phoneticPr fontId="1" type="noConversion"/>
  </si>
  <si>
    <t>Est. Dem crossover</t>
    <phoneticPr fontId="1" type="noConversion"/>
  </si>
  <si>
    <t>By James Conner, flatheadmemo.com, 11 July 2022.
MT SecST data.
Reccomend rounding the estimated Dem crossover to 3,000.</t>
    <phoneticPr fontId="1" type="noConversion"/>
  </si>
  <si>
    <t>Primary Election</t>
    <phoneticPr fontId="1" type="noConversion"/>
  </si>
  <si>
    <t>Dem House</t>
    <phoneticPr fontId="1" type="noConversion"/>
  </si>
  <si>
    <t>2016–2020</t>
    <phoneticPr fontId="1" type="noConversion"/>
  </si>
  <si>
    <t>Flathead County</t>
    <phoneticPr fontId="1" type="noConversion"/>
  </si>
  <si>
    <t>GOP House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</si>
</sst>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6"/>
      <name val="Calibri"/>
    </font>
    <font>
      <sz val="8"/>
      <name val="Calibri"/>
      <family val="2"/>
    </font>
    <font>
      <b/>
      <sz val="24"/>
      <name val="Alegreya Sans"/>
    </font>
    <font>
      <sz val="16"/>
      <name val="Alegreya Sans"/>
    </font>
    <font>
      <b/>
      <sz val="16"/>
      <color indexed="9"/>
      <name val="Alegreya Sans"/>
    </font>
    <font>
      <b/>
      <sz val="16"/>
      <name val="Alegreya Sans"/>
    </font>
    <font>
      <sz val="12"/>
      <name val="Alegreya Sans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5" fillId="5" borderId="1" xfId="0" applyFont="1" applyFill="1" applyBorder="1" applyAlignment="1">
      <alignment wrapText="1"/>
    </xf>
    <xf numFmtId="3" fontId="5" fillId="5" borderId="1" xfId="0" applyNumberFormat="1" applyFont="1" applyFill="1" applyBorder="1"/>
    <xf numFmtId="0" fontId="3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H21"/>
  <sheetViews>
    <sheetView showGridLines="0" tabSelected="1" zoomScale="125" workbookViewId="0">
      <selection activeCell="B21" sqref="B21"/>
    </sheetView>
  </sheetViews>
  <sheetFormatPr baseColWidth="10" defaultRowHeight="20"/>
  <cols>
    <col min="1" max="1" width="10.77734375" style="1"/>
    <col min="2" max="2" width="15.21875" style="14" customWidth="1"/>
    <col min="3" max="16384" width="10.77734375" style="1"/>
  </cols>
  <sheetData>
    <row r="3" spans="2:6" ht="30">
      <c r="B3" s="16" t="s">
        <v>8</v>
      </c>
      <c r="C3" s="16"/>
      <c r="D3" s="16"/>
      <c r="E3" s="16"/>
      <c r="F3" s="16"/>
    </row>
    <row r="4" spans="2:6" s="5" customFormat="1" ht="40">
      <c r="B4" s="2" t="s">
        <v>5</v>
      </c>
      <c r="C4" s="3" t="s">
        <v>6</v>
      </c>
      <c r="D4" s="4" t="s">
        <v>9</v>
      </c>
      <c r="E4" s="2" t="s">
        <v>0</v>
      </c>
      <c r="F4" s="3" t="s">
        <v>1</v>
      </c>
    </row>
    <row r="5" spans="2:6">
      <c r="B5" s="6">
        <v>2016</v>
      </c>
      <c r="C5" s="7">
        <v>6281</v>
      </c>
      <c r="D5" s="7">
        <v>12887</v>
      </c>
      <c r="E5" s="7">
        <f>SUM(C5:D5)</f>
        <v>19168</v>
      </c>
      <c r="F5" s="8">
        <f>(C5/E5)*100</f>
        <v>32.768155258764608</v>
      </c>
    </row>
    <row r="6" spans="2:6">
      <c r="B6" s="6">
        <v>2018</v>
      </c>
      <c r="C6" s="7">
        <v>7441</v>
      </c>
      <c r="D6" s="7">
        <v>15963</v>
      </c>
      <c r="E6" s="7">
        <f>SUM(C6:D6)</f>
        <v>23404</v>
      </c>
      <c r="F6" s="8">
        <f>(C6/E6)*100</f>
        <v>31.793710476841564</v>
      </c>
    </row>
    <row r="7" spans="2:6">
      <c r="B7" s="6">
        <v>2020</v>
      </c>
      <c r="C7" s="7">
        <v>10609</v>
      </c>
      <c r="D7" s="7">
        <v>23118</v>
      </c>
      <c r="E7" s="7">
        <f t="shared" ref="E7:E8" si="0">SUM(C7:D7)</f>
        <v>33727</v>
      </c>
      <c r="F7" s="8">
        <f t="shared" ref="F7:F8" si="1">(C7/E7)*100</f>
        <v>31.455510421917161</v>
      </c>
    </row>
    <row r="8" spans="2:6">
      <c r="B8" s="6">
        <v>2022</v>
      </c>
      <c r="C8" s="7">
        <v>5498</v>
      </c>
      <c r="D8" s="7">
        <v>21962</v>
      </c>
      <c r="E8" s="7">
        <f t="shared" si="0"/>
        <v>27460</v>
      </c>
      <c r="F8" s="8">
        <f t="shared" si="1"/>
        <v>20.021849963583392</v>
      </c>
    </row>
    <row r="9" spans="2:6">
      <c r="B9" s="6"/>
      <c r="C9" s="9"/>
      <c r="D9" s="9"/>
      <c r="E9" s="9"/>
      <c r="F9" s="9"/>
    </row>
    <row r="10" spans="2:6">
      <c r="B10" s="10" t="s">
        <v>7</v>
      </c>
      <c r="C10" s="7">
        <f>SUM(C5:C7)</f>
        <v>24331</v>
      </c>
      <c r="D10" s="7">
        <f t="shared" ref="D10:E10" si="2">SUM(D5:D7)</f>
        <v>51968</v>
      </c>
      <c r="E10" s="7">
        <f t="shared" si="2"/>
        <v>76299</v>
      </c>
      <c r="F10" s="8">
        <f>(C10/E10)*100</f>
        <v>31.889015583428353</v>
      </c>
    </row>
    <row r="11" spans="2:6">
      <c r="B11" s="6"/>
      <c r="C11" s="9"/>
      <c r="D11" s="9"/>
      <c r="E11" s="9"/>
      <c r="F11" s="9"/>
    </row>
    <row r="12" spans="2:6" ht="40">
      <c r="B12" s="6" t="s">
        <v>2</v>
      </c>
      <c r="C12" s="11">
        <v>8760</v>
      </c>
      <c r="D12" s="7">
        <f>E8-C12</f>
        <v>18700</v>
      </c>
      <c r="E12" s="9"/>
      <c r="F12" s="9"/>
    </row>
    <row r="13" spans="2:6">
      <c r="B13" s="12" t="s">
        <v>3</v>
      </c>
      <c r="C13" s="13">
        <f>C12-C8</f>
        <v>3262</v>
      </c>
      <c r="D13" s="7"/>
      <c r="E13" s="9"/>
      <c r="F13" s="9"/>
    </row>
    <row r="15" spans="2:6">
      <c r="B15" s="17" t="s">
        <v>4</v>
      </c>
      <c r="C15" s="17"/>
      <c r="D15" s="17"/>
      <c r="E15" s="17"/>
      <c r="F15" s="17"/>
    </row>
    <row r="16" spans="2:6">
      <c r="B16" s="17"/>
      <c r="C16" s="17"/>
      <c r="D16" s="17"/>
      <c r="E16" s="17"/>
      <c r="F16" s="17"/>
    </row>
    <row r="17" spans="2:8">
      <c r="B17" s="17"/>
      <c r="C17" s="17"/>
      <c r="D17" s="17"/>
      <c r="E17" s="17"/>
      <c r="F17" s="17"/>
    </row>
    <row r="18" spans="2:8">
      <c r="B18" s="17"/>
      <c r="C18" s="17"/>
      <c r="D18" s="17"/>
      <c r="E18" s="17"/>
      <c r="F18" s="17"/>
    </row>
    <row r="19" spans="2:8">
      <c r="B19" s="17"/>
      <c r="C19" s="17"/>
      <c r="D19" s="17"/>
      <c r="E19" s="17"/>
      <c r="F19" s="17"/>
    </row>
    <row r="20" spans="2:8">
      <c r="B20" s="17"/>
      <c r="C20" s="17"/>
      <c r="D20" s="17"/>
      <c r="E20" s="17"/>
      <c r="F20" s="17"/>
    </row>
    <row r="21" spans="2:8">
      <c r="H21" s="15"/>
    </row>
  </sheetData>
  <sheetCalcPr fullCalcOnLoad="1"/>
  <mergeCells count="2">
    <mergeCell ref="B3:F3"/>
    <mergeCell ref="B15:F20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2022-07-11T06:26:03Z</dcterms:created>
  <dcterms:modified xsi:type="dcterms:W3CDTF">2022-07-11T16:00:39Z</dcterms:modified>
</cp:coreProperties>
</file>