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220" yWindow="220" windowWidth="34160" windowHeight="19940" tabRatio="500"/>
  </bookViews>
  <sheets>
    <sheet name="Reading Ease" sheetId="1" r:id="rId1"/>
    <sheet name="Time and word count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4" i="2"/>
  <c r="I9"/>
  <c r="I6"/>
  <c r="I7"/>
  <c r="I8"/>
  <c r="I11"/>
  <c r="I12"/>
  <c r="I13"/>
  <c r="I5"/>
</calcChain>
</file>

<file path=xl/sharedStrings.xml><?xml version="1.0" encoding="utf-8"?>
<sst xmlns="http://schemas.openxmlformats.org/spreadsheetml/2006/main" count="68" uniqueCount="58">
  <si>
    <r>
      <t>Trump‘s 2017 an Biden‘s 2021 speeches were not SOTU addresses.
Adapted from Gerhard Peters. "Length of State of the Union Addresses in Minutes (from 1966)." </t>
    </r>
    <r>
      <rPr>
        <u/>
        <sz val="14"/>
        <color indexed="8"/>
        <rFont val="Alegreya Sans"/>
      </rPr>
      <t>The American Presidency Project</t>
    </r>
    <r>
      <rPr>
        <sz val="14"/>
        <color indexed="8"/>
        <rFont val="Alegreya Sans"/>
      </rPr>
      <t>. Ed. John T. Woolley and Gerhard Peters. Santa Barbara, CA: University of California. 1999-2023. https://www.presidency.ucsb.edu/.
Time consumed by applause probably accounts for the differences between Trump and Biden in the time it took to deliver the speeches.</t>
    </r>
    <phoneticPr fontId="1" type="noConversion"/>
  </si>
  <si>
    <t>Biden Median</t>
    <phoneticPr fontId="1" type="noConversion"/>
  </si>
  <si>
    <t>Trump Median</t>
    <phoneticPr fontId="1" type="noConversion"/>
  </si>
  <si>
    <t>Comparisons of Trump and Biden SOTU Addresses</t>
    <phoneticPr fontId="1" type="noConversion"/>
  </si>
  <si>
    <t>Donald Trump</t>
    <phoneticPr fontId="1" type="noConversion"/>
  </si>
  <si>
    <t>Donald Trump</t>
    <phoneticPr fontId="1" type="noConversion"/>
  </si>
  <si>
    <t>Joe Biden</t>
    <phoneticPr fontId="1" type="noConversion"/>
  </si>
  <si>
    <t>President</t>
    <phoneticPr fontId="1" type="noConversion"/>
  </si>
  <si>
    <t>Date</t>
    <phoneticPr fontId="1" type="noConversion"/>
  </si>
  <si>
    <t>Delivery</t>
    <phoneticPr fontId="1" type="noConversion"/>
  </si>
  <si>
    <t>Words</t>
    <phoneticPr fontId="1" type="noConversion"/>
  </si>
  <si>
    <t>Time</t>
    <phoneticPr fontId="1" type="noConversion"/>
  </si>
  <si>
    <t>Minutes</t>
    <phoneticPr fontId="1" type="noConversion"/>
  </si>
  <si>
    <t>Words Per Minute</t>
    <phoneticPr fontId="1" type="noConversion"/>
  </si>
  <si>
    <t>Biden State of the Union 2023 Readibility</t>
    <phoneticPr fontId="1" type="noConversion"/>
  </si>
  <si>
    <t>By James Conner, flatheadmemo.com, 8 February 2023.
Lexical density: https://en.wikipedia.org/wiki/Lexical_density</t>
    <phoneticPr fontId="1" type="noConversion"/>
  </si>
  <si>
    <t>spoken</t>
  </si>
  <si>
    <t>Name</t>
  </si>
  <si>
    <t>Value</t>
  </si>
  <si>
    <t>Words</t>
  </si>
  <si>
    <t>Unique Words</t>
  </si>
  <si>
    <t>Characters</t>
  </si>
  <si>
    <t>Characters In Words</t>
  </si>
  <si>
    <t>Sentences</t>
  </si>
  <si>
    <t>Average Word Length</t>
  </si>
  <si>
    <t>Average Sentence Length</t>
  </si>
  <si>
    <t>Average Words Per Sentence</t>
  </si>
  <si>
    <t>Long Words (7 or more characters)</t>
  </si>
  <si>
    <t>Short Words (3 or fewer characters)</t>
  </si>
  <si>
    <t>Syllables</t>
  </si>
  <si>
    <t>Monosyllabic Words</t>
  </si>
  <si>
    <t xml:space="preserve">Polysyllabic Words (3 or more syllables) </t>
  </si>
  <si>
    <t>Dale Chall Readability Grade Level</t>
  </si>
  <si>
    <t>Degrees Of Reading Power Grade Level</t>
  </si>
  <si>
    <t>Flesch Reading Ease Score</t>
  </si>
  <si>
    <t>Flesch Reading Ease</t>
  </si>
  <si>
    <t>Fairly Easy</t>
  </si>
  <si>
    <t>Flesch Reading Ease Grade Level</t>
  </si>
  <si>
    <t>Flesch-Kincaid Grade Level</t>
  </si>
  <si>
    <t>Flesch-Kincaid Reading Age</t>
  </si>
  <si>
    <t>Fry Readability Grade Level</t>
  </si>
  <si>
    <t>Fry Readability Reading Age</t>
  </si>
  <si>
    <t>FORCAST Grade Level</t>
  </si>
  <si>
    <t>FORCAST Reading Age</t>
  </si>
  <si>
    <t>Gunning Fog Reading Age</t>
  </si>
  <si>
    <t>Johnson Grade Level</t>
  </si>
  <si>
    <t>8 or higher</t>
  </si>
  <si>
    <t>Lexical Density</t>
  </si>
  <si>
    <t>Laesbarhedsindex (LIX) Grade Level</t>
  </si>
  <si>
    <t>Less than 5</t>
  </si>
  <si>
    <t>Linsear Write Readability</t>
  </si>
  <si>
    <t>Power-Sumner-Kearl Grade Level</t>
  </si>
  <si>
    <t>Power-Sumner-Kearl Reading Age</t>
  </si>
  <si>
    <t>Rate Index (RIX) Grade Level</t>
  </si>
  <si>
    <t>Raygor Readability Grade Level</t>
  </si>
  <si>
    <t>SMOG Reading Age</t>
  </si>
  <si>
    <t>9–10</t>
    <phoneticPr fontId="1" type="noConversion"/>
  </si>
  <si>
    <t>Paragraphs</t>
    <phoneticPr fontId="1" type="noConversion"/>
  </si>
</sst>
</file>

<file path=xl/styles.xml><?xml version="1.0" encoding="utf-8"?>
<styleSheet xmlns="http://schemas.openxmlformats.org/spreadsheetml/2006/main">
  <numFmts count="7">
    <numFmt numFmtId="165" formatCode="#,##0.0"/>
    <numFmt numFmtId="166" formatCode="#,##0"/>
    <numFmt numFmtId="167" formatCode="#,##0.0"/>
    <numFmt numFmtId="168" formatCode="0.0"/>
    <numFmt numFmtId="169" formatCode="0.0"/>
    <numFmt numFmtId="170" formatCode="d\-mmm\-yyyy"/>
    <numFmt numFmtId="173" formatCode="#,##0"/>
  </numFmts>
  <fonts count="10">
    <font>
      <sz val="16"/>
      <name val="Calibri"/>
    </font>
    <font>
      <sz val="8"/>
      <name val="Calibri"/>
    </font>
    <font>
      <b/>
      <sz val="16"/>
      <color indexed="9"/>
      <name val="Calibri"/>
    </font>
    <font>
      <sz val="24"/>
      <name val="Calibri"/>
    </font>
    <font>
      <b/>
      <sz val="22"/>
      <name val="Alegreya Sans"/>
    </font>
    <font>
      <sz val="16"/>
      <name val="Alegreya Sans"/>
    </font>
    <font>
      <b/>
      <sz val="16"/>
      <name val="Alegreya Sans"/>
    </font>
    <font>
      <sz val="14"/>
      <color indexed="8"/>
      <name val="Alegreya Sans"/>
    </font>
    <font>
      <u/>
      <sz val="14"/>
      <color indexed="8"/>
      <name val="Alegreya Sans"/>
    </font>
    <font>
      <b/>
      <sz val="16"/>
      <color indexed="9"/>
      <name val="Alegreya Sans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170" fontId="5" fillId="0" borderId="0" xfId="0" applyNumberFormat="1" applyFont="1"/>
    <xf numFmtId="173" fontId="5" fillId="0" borderId="0" xfId="0" applyNumberFormat="1" applyFont="1"/>
    <xf numFmtId="21" fontId="5" fillId="0" borderId="0" xfId="0" applyNumberFormat="1" applyFont="1"/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/>
    <xf numFmtId="170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/>
    <xf numFmtId="21" fontId="5" fillId="0" borderId="1" xfId="0" applyNumberFormat="1" applyFont="1" applyBorder="1"/>
    <xf numFmtId="1" fontId="5" fillId="0" borderId="1" xfId="0" applyNumberFormat="1" applyFont="1" applyBorder="1"/>
    <xf numFmtId="0" fontId="9" fillId="3" borderId="1" xfId="0" applyFont="1" applyFill="1" applyBorder="1" applyAlignment="1">
      <alignment horizontal="center" wrapText="1"/>
    </xf>
    <xf numFmtId="0" fontId="5" fillId="0" borderId="6" xfId="0" applyFont="1" applyBorder="1"/>
    <xf numFmtId="170" fontId="5" fillId="0" borderId="6" xfId="0" applyNumberFormat="1" applyFont="1" applyBorder="1"/>
    <xf numFmtId="0" fontId="5" fillId="0" borderId="6" xfId="0" applyFont="1" applyBorder="1" applyAlignment="1">
      <alignment horizontal="center"/>
    </xf>
    <xf numFmtId="173" fontId="5" fillId="0" borderId="6" xfId="0" applyNumberFormat="1" applyFont="1" applyBorder="1"/>
    <xf numFmtId="21" fontId="5" fillId="0" borderId="6" xfId="0" applyNumberFormat="1" applyFont="1" applyBorder="1"/>
    <xf numFmtId="1" fontId="5" fillId="0" borderId="6" xfId="0" applyNumberFormat="1" applyFont="1" applyBorder="1"/>
    <xf numFmtId="0" fontId="6" fillId="0" borderId="1" xfId="0" applyFont="1" applyBorder="1"/>
    <xf numFmtId="170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73" fontId="6" fillId="0" borderId="1" xfId="0" applyNumberFormat="1" applyFont="1" applyBorder="1"/>
    <xf numFmtId="21" fontId="6" fillId="0" borderId="1" xfId="0" applyNumberFormat="1" applyFont="1" applyBorder="1"/>
    <xf numFmtId="1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4:D45"/>
  <sheetViews>
    <sheetView showGridLines="0" tabSelected="1" topLeftCell="A10" workbookViewId="0">
      <selection activeCell="C46" sqref="C46"/>
    </sheetView>
  </sheetViews>
  <sheetFormatPr baseColWidth="10" defaultRowHeight="20"/>
  <cols>
    <col min="3" max="3" width="30" bestFit="1" customWidth="1"/>
    <col min="4" max="4" width="14.88671875" style="1" customWidth="1"/>
  </cols>
  <sheetData>
    <row r="4" spans="3:4" ht="30">
      <c r="C4" s="15" t="s">
        <v>14</v>
      </c>
      <c r="D4" s="15"/>
    </row>
    <row r="5" spans="3:4">
      <c r="C5" s="13" t="s">
        <v>17</v>
      </c>
      <c r="D5" s="14" t="s">
        <v>18</v>
      </c>
    </row>
    <row r="6" spans="3:4">
      <c r="C6" s="2" t="s">
        <v>19</v>
      </c>
      <c r="D6" s="16">
        <v>9334</v>
      </c>
    </row>
    <row r="7" spans="3:4">
      <c r="C7" s="2" t="s">
        <v>20</v>
      </c>
      <c r="D7" s="16">
        <v>1979</v>
      </c>
    </row>
    <row r="8" spans="3:4">
      <c r="C8" s="2" t="s">
        <v>21</v>
      </c>
      <c r="D8" s="16">
        <v>52166</v>
      </c>
    </row>
    <row r="9" spans="3:4">
      <c r="C9" s="2" t="s">
        <v>22</v>
      </c>
      <c r="D9" s="16">
        <v>41215</v>
      </c>
    </row>
    <row r="10" spans="3:4">
      <c r="C10" s="2" t="s">
        <v>57</v>
      </c>
      <c r="D10" s="16">
        <v>440</v>
      </c>
    </row>
    <row r="11" spans="3:4">
      <c r="C11" s="2" t="s">
        <v>23</v>
      </c>
      <c r="D11" s="16">
        <v>754</v>
      </c>
    </row>
    <row r="12" spans="3:4">
      <c r="C12" s="2" t="s">
        <v>24</v>
      </c>
      <c r="D12" s="17">
        <v>4.4000000000000004</v>
      </c>
    </row>
    <row r="13" spans="3:4">
      <c r="C13" s="2" t="s">
        <v>25</v>
      </c>
      <c r="D13" s="17">
        <v>54.7</v>
      </c>
    </row>
    <row r="14" spans="3:4">
      <c r="C14" s="2" t="s">
        <v>26</v>
      </c>
      <c r="D14" s="17">
        <v>12.4</v>
      </c>
    </row>
    <row r="15" spans="3:4">
      <c r="C15" s="2" t="s">
        <v>27</v>
      </c>
      <c r="D15" s="16">
        <v>1810</v>
      </c>
    </row>
    <row r="16" spans="3:4">
      <c r="C16" s="2" t="s">
        <v>28</v>
      </c>
      <c r="D16" s="16">
        <v>4071</v>
      </c>
    </row>
    <row r="17" spans="3:4">
      <c r="C17" s="2" t="s">
        <v>29</v>
      </c>
      <c r="D17" s="16">
        <v>13686</v>
      </c>
    </row>
    <row r="18" spans="3:4">
      <c r="C18" s="2" t="s">
        <v>30</v>
      </c>
      <c r="D18" s="16">
        <v>6328</v>
      </c>
    </row>
    <row r="19" spans="3:4">
      <c r="C19" s="2" t="s">
        <v>31</v>
      </c>
      <c r="D19" s="16">
        <v>1154</v>
      </c>
    </row>
    <row r="20" spans="3:4">
      <c r="C20" s="2"/>
      <c r="D20" s="3"/>
    </row>
    <row r="21" spans="3:4">
      <c r="C21" s="2" t="s">
        <v>32</v>
      </c>
      <c r="D21" s="4" t="s">
        <v>56</v>
      </c>
    </row>
    <row r="22" spans="3:4" ht="21" thickBot="1">
      <c r="C22" s="2" t="s">
        <v>33</v>
      </c>
      <c r="D22" s="3">
        <v>8</v>
      </c>
    </row>
    <row r="23" spans="3:4">
      <c r="C23" s="7" t="s">
        <v>34</v>
      </c>
      <c r="D23" s="8">
        <v>70</v>
      </c>
    </row>
    <row r="24" spans="3:4">
      <c r="C24" s="9" t="s">
        <v>35</v>
      </c>
      <c r="D24" s="10" t="s">
        <v>36</v>
      </c>
    </row>
    <row r="25" spans="3:4">
      <c r="C25" s="9" t="s">
        <v>37</v>
      </c>
      <c r="D25" s="18">
        <v>7</v>
      </c>
    </row>
    <row r="26" spans="3:4">
      <c r="C26" s="9" t="s">
        <v>38</v>
      </c>
      <c r="D26" s="10">
        <v>6.5</v>
      </c>
    </row>
    <row r="27" spans="3:4" ht="21" thickBot="1">
      <c r="C27" s="11" t="s">
        <v>39</v>
      </c>
      <c r="D27" s="12">
        <v>11.5</v>
      </c>
    </row>
    <row r="28" spans="3:4">
      <c r="C28" s="5" t="s">
        <v>40</v>
      </c>
      <c r="D28" s="6">
        <v>7</v>
      </c>
    </row>
    <row r="29" spans="3:4">
      <c r="C29" s="2" t="s">
        <v>41</v>
      </c>
      <c r="D29" s="3">
        <v>12</v>
      </c>
    </row>
    <row r="30" spans="3:4">
      <c r="C30" s="2" t="s">
        <v>42</v>
      </c>
      <c r="D30" s="3">
        <v>9.8000000000000007</v>
      </c>
    </row>
    <row r="31" spans="3:4">
      <c r="C31" s="2" t="s">
        <v>43</v>
      </c>
      <c r="D31" s="3">
        <v>14.8</v>
      </c>
    </row>
    <row r="32" spans="3:4">
      <c r="C32" s="2" t="s">
        <v>44</v>
      </c>
      <c r="D32" s="3">
        <v>14.9</v>
      </c>
    </row>
    <row r="33" spans="3:4">
      <c r="C33" s="2" t="s">
        <v>45</v>
      </c>
      <c r="D33" s="3" t="s">
        <v>46</v>
      </c>
    </row>
    <row r="34" spans="3:4">
      <c r="C34" s="2" t="s">
        <v>47</v>
      </c>
      <c r="D34" s="3">
        <v>21.2</v>
      </c>
    </row>
    <row r="35" spans="3:4">
      <c r="C35" s="2" t="s">
        <v>48</v>
      </c>
      <c r="D35" s="3" t="s">
        <v>49</v>
      </c>
    </row>
    <row r="36" spans="3:4">
      <c r="C36" s="2" t="s">
        <v>50</v>
      </c>
      <c r="D36" s="3">
        <v>6.7</v>
      </c>
    </row>
    <row r="37" spans="3:4">
      <c r="C37" s="2" t="s">
        <v>51</v>
      </c>
      <c r="D37" s="3">
        <v>5.4</v>
      </c>
    </row>
    <row r="38" spans="3:4">
      <c r="C38" s="2" t="s">
        <v>52</v>
      </c>
      <c r="D38" s="3">
        <v>10.4</v>
      </c>
    </row>
    <row r="39" spans="3:4">
      <c r="C39" s="2" t="s">
        <v>53</v>
      </c>
      <c r="D39" s="3">
        <v>7</v>
      </c>
    </row>
    <row r="40" spans="3:4">
      <c r="C40" s="2" t="s">
        <v>54</v>
      </c>
      <c r="D40" s="3">
        <v>6</v>
      </c>
    </row>
    <row r="41" spans="3:4">
      <c r="C41" s="2" t="s">
        <v>55</v>
      </c>
      <c r="D41" s="3">
        <v>15</v>
      </c>
    </row>
    <row r="43" spans="3:4">
      <c r="C43" s="19" t="s">
        <v>15</v>
      </c>
      <c r="D43" s="19"/>
    </row>
    <row r="44" spans="3:4">
      <c r="C44" s="19"/>
      <c r="D44" s="19"/>
    </row>
    <row r="45" spans="3:4">
      <c r="C45" s="19"/>
      <c r="D45" s="19"/>
    </row>
  </sheetData>
  <sheetCalcPr fullCalcOnLoad="1"/>
  <mergeCells count="2">
    <mergeCell ref="C4:D4"/>
    <mergeCell ref="C43:D45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3:K25"/>
  <sheetViews>
    <sheetView showGridLines="0" zoomScale="125" workbookViewId="0">
      <selection activeCell="L21" sqref="L21"/>
    </sheetView>
  </sheetViews>
  <sheetFormatPr baseColWidth="10" defaultRowHeight="20"/>
  <cols>
    <col min="1" max="2" width="10.77734375" style="21"/>
    <col min="3" max="3" width="11.6640625" style="21" customWidth="1"/>
    <col min="4" max="4" width="9.44140625" style="21" customWidth="1"/>
    <col min="5" max="5" width="7.88671875" style="21" customWidth="1"/>
    <col min="6" max="6" width="6.77734375" style="21" customWidth="1"/>
    <col min="7" max="7" width="7.21875" style="21" customWidth="1"/>
    <col min="8" max="8" width="7.33203125" style="21" customWidth="1"/>
    <col min="9" max="9" width="8.5546875" style="21" customWidth="1"/>
    <col min="10" max="16384" width="10.77734375" style="21"/>
  </cols>
  <sheetData>
    <row r="3" spans="3:11" ht="28">
      <c r="C3" s="20" t="s">
        <v>3</v>
      </c>
      <c r="D3" s="20"/>
      <c r="E3" s="20"/>
      <c r="F3" s="20"/>
      <c r="G3" s="20"/>
      <c r="H3" s="20"/>
      <c r="I3" s="20"/>
    </row>
    <row r="4" spans="3:11" s="22" customFormat="1" ht="40">
      <c r="C4" s="34" t="s">
        <v>7</v>
      </c>
      <c r="D4" s="34" t="s">
        <v>8</v>
      </c>
      <c r="E4" s="34" t="s">
        <v>9</v>
      </c>
      <c r="F4" s="34" t="s">
        <v>10</v>
      </c>
      <c r="G4" s="34" t="s">
        <v>11</v>
      </c>
      <c r="H4" s="34" t="s">
        <v>12</v>
      </c>
      <c r="I4" s="34" t="s">
        <v>13</v>
      </c>
    </row>
    <row r="5" spans="3:11">
      <c r="C5" s="28" t="s">
        <v>4</v>
      </c>
      <c r="D5" s="29">
        <v>41332</v>
      </c>
      <c r="E5" s="30" t="s">
        <v>16</v>
      </c>
      <c r="F5" s="31">
        <v>5006</v>
      </c>
      <c r="G5" s="32">
        <v>4.1782407407407407E-2</v>
      </c>
      <c r="H5" s="28">
        <v>60</v>
      </c>
      <c r="I5" s="33">
        <f>F5/H5</f>
        <v>83.433333333333337</v>
      </c>
    </row>
    <row r="6" spans="3:11">
      <c r="C6" s="28" t="s">
        <v>5</v>
      </c>
      <c r="D6" s="29">
        <v>41668</v>
      </c>
      <c r="E6" s="30" t="s">
        <v>16</v>
      </c>
      <c r="F6" s="31">
        <v>5839</v>
      </c>
      <c r="G6" s="32">
        <v>5.5925925925925928E-2</v>
      </c>
      <c r="H6" s="28">
        <v>80.5</v>
      </c>
      <c r="I6" s="33">
        <f t="shared" ref="I6:I14" si="0">F6/H6</f>
        <v>72.534161490683232</v>
      </c>
    </row>
    <row r="7" spans="3:11">
      <c r="C7" s="28" t="s">
        <v>5</v>
      </c>
      <c r="D7" s="29">
        <v>42039</v>
      </c>
      <c r="E7" s="30" t="s">
        <v>16</v>
      </c>
      <c r="F7" s="31">
        <v>5540</v>
      </c>
      <c r="G7" s="32">
        <v>5.7233796296296297E-2</v>
      </c>
      <c r="H7" s="28">
        <v>82.5</v>
      </c>
      <c r="I7" s="33">
        <f t="shared" si="0"/>
        <v>67.151515151515156</v>
      </c>
    </row>
    <row r="8" spans="3:11">
      <c r="C8" s="28" t="s">
        <v>5</v>
      </c>
      <c r="D8" s="29">
        <v>42403</v>
      </c>
      <c r="E8" s="30" t="s">
        <v>16</v>
      </c>
      <c r="F8" s="31">
        <v>6217</v>
      </c>
      <c r="G8" s="32">
        <v>5.4212962962962963E-2</v>
      </c>
      <c r="H8" s="28">
        <v>78</v>
      </c>
      <c r="I8" s="33">
        <f t="shared" si="0"/>
        <v>79.705128205128204</v>
      </c>
    </row>
    <row r="9" spans="3:11">
      <c r="C9" s="41" t="s">
        <v>2</v>
      </c>
      <c r="D9" s="42"/>
      <c r="E9" s="43"/>
      <c r="F9" s="44">
        <v>5690</v>
      </c>
      <c r="G9" s="45"/>
      <c r="H9" s="41">
        <v>79</v>
      </c>
      <c r="I9" s="46">
        <f>MEDIAN(I5:I8)</f>
        <v>76.119644847905718</v>
      </c>
    </row>
    <row r="10" spans="3:11">
      <c r="C10" s="28"/>
      <c r="D10" s="28"/>
      <c r="E10" s="30"/>
      <c r="F10" s="31"/>
      <c r="G10" s="28"/>
      <c r="H10" s="28"/>
      <c r="I10" s="33"/>
    </row>
    <row r="11" spans="3:11">
      <c r="C11" s="28" t="s">
        <v>6</v>
      </c>
      <c r="D11" s="29">
        <v>42852</v>
      </c>
      <c r="E11" s="30" t="s">
        <v>16</v>
      </c>
      <c r="F11" s="31">
        <v>8003</v>
      </c>
      <c r="G11" s="32">
        <v>4.5231481481481484E-2</v>
      </c>
      <c r="H11" s="28">
        <v>65</v>
      </c>
      <c r="I11" s="33">
        <f t="shared" si="0"/>
        <v>123.12307692307692</v>
      </c>
      <c r="K11" s="24"/>
    </row>
    <row r="12" spans="3:11">
      <c r="C12" s="28" t="s">
        <v>6</v>
      </c>
      <c r="D12" s="29">
        <v>43159</v>
      </c>
      <c r="E12" s="30" t="s">
        <v>16</v>
      </c>
      <c r="F12" s="31">
        <v>7705</v>
      </c>
      <c r="G12" s="32">
        <v>4.2939814814814813E-2</v>
      </c>
      <c r="H12" s="28">
        <v>62</v>
      </c>
      <c r="I12" s="33">
        <f t="shared" si="0"/>
        <v>124.2741935483871</v>
      </c>
      <c r="K12" s="24"/>
    </row>
    <row r="13" spans="3:11">
      <c r="C13" s="35" t="s">
        <v>6</v>
      </c>
      <c r="D13" s="36">
        <v>43502</v>
      </c>
      <c r="E13" s="37" t="s">
        <v>16</v>
      </c>
      <c r="F13" s="38">
        <v>9300</v>
      </c>
      <c r="G13" s="39">
        <v>5.0694444444444452E-2</v>
      </c>
      <c r="H13" s="35">
        <v>73</v>
      </c>
      <c r="I13" s="40">
        <f t="shared" si="0"/>
        <v>127.39726027397261</v>
      </c>
    </row>
    <row r="14" spans="3:11">
      <c r="C14" s="41" t="s">
        <v>1</v>
      </c>
      <c r="D14" s="42"/>
      <c r="E14" s="43"/>
      <c r="F14" s="44">
        <v>8000</v>
      </c>
      <c r="G14" s="45"/>
      <c r="H14" s="41">
        <v>65</v>
      </c>
      <c r="I14" s="46">
        <f>MEDIAN(I11:I13)</f>
        <v>124.2741935483871</v>
      </c>
    </row>
    <row r="15" spans="3:11">
      <c r="K15" s="24"/>
    </row>
    <row r="16" spans="3:11">
      <c r="C16" s="26" t="s">
        <v>0</v>
      </c>
      <c r="D16" s="27"/>
      <c r="E16" s="27"/>
      <c r="F16" s="27"/>
      <c r="G16" s="27"/>
      <c r="H16" s="27"/>
      <c r="I16" s="27"/>
      <c r="K16" s="24"/>
    </row>
    <row r="17" spans="3:9">
      <c r="C17" s="27"/>
      <c r="D17" s="27"/>
      <c r="E17" s="27"/>
      <c r="F17" s="27"/>
      <c r="G17" s="27"/>
      <c r="H17" s="27"/>
      <c r="I17" s="27"/>
    </row>
    <row r="18" spans="3:9">
      <c r="C18" s="27"/>
      <c r="D18" s="27"/>
      <c r="E18" s="27"/>
      <c r="F18" s="27"/>
      <c r="G18" s="27"/>
      <c r="H18" s="27"/>
      <c r="I18" s="27"/>
    </row>
    <row r="19" spans="3:9">
      <c r="C19" s="27"/>
      <c r="D19" s="27"/>
      <c r="E19" s="27"/>
      <c r="F19" s="27"/>
      <c r="G19" s="27"/>
      <c r="H19" s="27"/>
      <c r="I19" s="27"/>
    </row>
    <row r="20" spans="3:9">
      <c r="C20" s="27"/>
      <c r="D20" s="27"/>
      <c r="E20" s="27"/>
      <c r="F20" s="27"/>
      <c r="G20" s="27"/>
      <c r="H20" s="27"/>
      <c r="I20" s="27"/>
    </row>
    <row r="21" spans="3:9">
      <c r="C21" s="27"/>
      <c r="D21" s="27"/>
      <c r="E21" s="27"/>
      <c r="F21" s="27"/>
      <c r="G21" s="27"/>
      <c r="H21" s="27"/>
      <c r="I21" s="27"/>
    </row>
    <row r="22" spans="3:9">
      <c r="C22" s="27"/>
      <c r="D22" s="27"/>
      <c r="E22" s="27"/>
      <c r="F22" s="27"/>
      <c r="G22" s="27"/>
      <c r="H22" s="27"/>
      <c r="I22" s="27"/>
    </row>
    <row r="23" spans="3:9">
      <c r="C23" s="27"/>
      <c r="D23" s="27"/>
      <c r="E23" s="27"/>
      <c r="F23" s="27"/>
      <c r="G23" s="27"/>
      <c r="H23" s="27"/>
      <c r="I23" s="27"/>
    </row>
    <row r="24" spans="3:9">
      <c r="C24" s="27"/>
      <c r="D24" s="27"/>
      <c r="E24" s="27"/>
      <c r="F24" s="27"/>
      <c r="G24" s="27"/>
      <c r="H24" s="27"/>
      <c r="I24" s="27"/>
    </row>
    <row r="25" spans="3:9">
      <c r="D25" s="23"/>
      <c r="F25" s="25"/>
    </row>
  </sheetData>
  <sheetCalcPr fullCalcOnLoad="1"/>
  <mergeCells count="2">
    <mergeCell ref="C16:I24"/>
    <mergeCell ref="C3:I3"/>
  </mergeCells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Reading Ease</vt:lpstr>
      <vt:lpstr>Time and word count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2023-02-08T08:38:04Z</dcterms:created>
  <dcterms:modified xsi:type="dcterms:W3CDTF">2023-02-10T13:48:09Z</dcterms:modified>
</cp:coreProperties>
</file>